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F0D6AC7-2114-4FC5-A222-01B94873037F}" xr6:coauthVersionLast="47" xr6:coauthVersionMax="47" xr10:uidLastSave="{00000000-0000-0000-0000-000000000000}"/>
  <bookViews>
    <workbookView xWindow="19185" yWindow="-15" windowWidth="9630" windowHeight="15630" xr2:uid="{00000000-000D-0000-FFFF-FFFF00000000}"/>
  </bookViews>
  <sheets>
    <sheet name="ноя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4" l="1"/>
  <c r="C110" i="4"/>
  <c r="C60" i="4"/>
  <c r="C56" i="4"/>
  <c r="C50" i="4"/>
  <c r="C31" i="4"/>
</calcChain>
</file>

<file path=xl/sharedStrings.xml><?xml version="1.0" encoding="utf-8"?>
<sst xmlns="http://schemas.openxmlformats.org/spreadsheetml/2006/main" count="158" uniqueCount="158">
  <si>
    <t>Сайт</t>
  </si>
  <si>
    <t>Брокколи 1/1</t>
  </si>
  <si>
    <t>Вишня без кости 1/1</t>
  </si>
  <si>
    <t>Гавайская смесь 1/1</t>
  </si>
  <si>
    <t>Горошек зеленый 1/1</t>
  </si>
  <si>
    <t>Капуста Цветная 1/1</t>
  </si>
  <si>
    <t>Клубника 1/1</t>
  </si>
  <si>
    <t>Облепиха 1/1</t>
  </si>
  <si>
    <t>Смесь ягодная 1/1</t>
  </si>
  <si>
    <t>Фасоль стрючковая 1/1</t>
  </si>
  <si>
    <t>Черная смородина 1/1</t>
  </si>
  <si>
    <t>Перец болгарский</t>
  </si>
  <si>
    <t>Шампиньоны резанные 1/1</t>
  </si>
  <si>
    <t>Шпинат рубленый 1/1</t>
  </si>
  <si>
    <t>Горбуша НДМ</t>
  </si>
  <si>
    <t>Икра ШОК Горбуша 200 гр</t>
  </si>
  <si>
    <t>Мидии Киви</t>
  </si>
  <si>
    <t>Мидии мясо                                         от 1кг</t>
  </si>
  <si>
    <t>Минтай филе кубик Маргарян 1/5</t>
  </si>
  <si>
    <t>Окунь медальон 1/1                             от 3кг</t>
  </si>
  <si>
    <t>Палтус тушка (0,5-1) 1/7 (НОРЕБО)</t>
  </si>
  <si>
    <t>Печень минтая нат</t>
  </si>
  <si>
    <t>Печень трески нат</t>
  </si>
  <si>
    <t>Печень трески по мурмански (НОРЕБО)</t>
  </si>
  <si>
    <t>Судак филе 1/5 (Армен)</t>
  </si>
  <si>
    <t>Треска филе шт б/ш 5кг</t>
  </si>
  <si>
    <t>Треска филе б/ш (69 ПАРАЛЕЛЬ) 1/3,4</t>
  </si>
  <si>
    <t>Форель нарезка с/с 1/0,5</t>
  </si>
  <si>
    <t>Креветка сахалин 70/90 1 кг</t>
  </si>
  <si>
    <t>Треска филе шт н/ш 5кг</t>
  </si>
  <si>
    <t>Корюшка копченая в масле</t>
  </si>
  <si>
    <t>Лосось кубики   2кг</t>
  </si>
  <si>
    <t>Ледяная 5кг  250+</t>
  </si>
  <si>
    <t>Ледяная 1кг  250+</t>
  </si>
  <si>
    <t>Крабовое мясо 0,4</t>
  </si>
  <si>
    <t>Горбуша н/р  1кг</t>
  </si>
  <si>
    <t>Угольная (Черная треска) вес  2кг</t>
  </si>
  <si>
    <t>Гребешок  1кг</t>
  </si>
  <si>
    <t>Семга  стейк неколибр 5кг</t>
  </si>
  <si>
    <t xml:space="preserve">Горбуша филе н/ш                               </t>
  </si>
  <si>
    <t xml:space="preserve">Треска спинка (Маргарян) 1/5 </t>
  </si>
  <si>
    <t xml:space="preserve">Треска филе б/ш (103) (Норебо)  250-450 </t>
  </si>
  <si>
    <t>Грибы белые</t>
  </si>
  <si>
    <t>Зубатка пестрая медальон 1/1    от 3кг</t>
  </si>
  <si>
    <t>Треска филе н/ш (143) (НОРЕБО) 1/6,81</t>
  </si>
  <si>
    <t>Корюшка н/р                                    2,5 кг</t>
  </si>
  <si>
    <t>Окунь б/г 300-500 6кг</t>
  </si>
  <si>
    <t xml:space="preserve">Палтус тушка (1-2) 1/7 (НОРЕБО)     </t>
  </si>
  <si>
    <t>Форель медальон 1/1</t>
  </si>
  <si>
    <t xml:space="preserve">Треска тушка бг  0,5-1      6 кг    </t>
  </si>
  <si>
    <t xml:space="preserve">Кижуч стейк  5 кг                          </t>
  </si>
  <si>
    <t>Кета стейк  5кг</t>
  </si>
  <si>
    <t>Креветка ванамей (тигровая) б/г (Маргарян)21-25</t>
  </si>
  <si>
    <t>Креветка очищенная (Коктейльная)(100-200) 1кг</t>
  </si>
  <si>
    <t>Креветка северная  90+    2,5кг</t>
  </si>
  <si>
    <t>Лангустины б/г С1  2кг</t>
  </si>
  <si>
    <t>Лангустины с/г  L1  2кг</t>
  </si>
  <si>
    <t>Палтус стейк КРУПНЫЙ                       от 1кг</t>
  </si>
  <si>
    <t xml:space="preserve">Тунец стейк      0,5кг      </t>
  </si>
  <si>
    <t>Семга стейк  500+    5кг</t>
  </si>
  <si>
    <t>Форель стейк  (Турция)  5кг</t>
  </si>
  <si>
    <t>Треска фарш  1кг                            от 3кг</t>
  </si>
  <si>
    <t>Лосось фарш  1кг                           от 3кг</t>
  </si>
  <si>
    <t>Кальмар филе  бл  1кг                      от  3кг</t>
  </si>
  <si>
    <t>Форель пласт с/с     вес от 1кг</t>
  </si>
  <si>
    <t>Ассорти медальон(зубатка, окунь, форель)</t>
  </si>
  <si>
    <t>Котлеты кальмаровые 1/2</t>
  </si>
  <si>
    <t>Нагетсы куриные 1/2</t>
  </si>
  <si>
    <t>Палочки рыбные (из минтая) 1/2</t>
  </si>
  <si>
    <t>Стрипсы куриные 1/2</t>
  </si>
  <si>
    <t>Филе тресковых пород в кляре 1/2</t>
  </si>
  <si>
    <t>засол</t>
  </si>
  <si>
    <t>консервы</t>
  </si>
  <si>
    <t>морепродукты</t>
  </si>
  <si>
    <t>стейки</t>
  </si>
  <si>
    <t>тушка</t>
  </si>
  <si>
    <t>филе</t>
  </si>
  <si>
    <t>Камбала тушка Мурманск 6 кг</t>
  </si>
  <si>
    <t>Навага б/г "штучка" 1/5</t>
  </si>
  <si>
    <t>Нерка филе 1/5</t>
  </si>
  <si>
    <t>Скумбрия филе 1/3,5</t>
  </si>
  <si>
    <t>полуфабрикаты</t>
  </si>
  <si>
    <t>заморозка- овощи, фрукты, грибы</t>
  </si>
  <si>
    <t>Терпуг 5кг</t>
  </si>
  <si>
    <t>Весенние овощи</t>
  </si>
  <si>
    <t xml:space="preserve">Дорадо н/р 1/5         </t>
  </si>
  <si>
    <t>Семга нарезка с/с 1/0,5</t>
  </si>
  <si>
    <t>Семга пласт с/с</t>
  </si>
  <si>
    <t>Краб мясо коленца  0,5кг</t>
  </si>
  <si>
    <t>Кижуч бг</t>
  </si>
  <si>
    <t xml:space="preserve">Сибас н/р 1/5 </t>
  </si>
  <si>
    <t>Пикша филе б/ш (202)   6,81</t>
  </si>
  <si>
    <t>Скумбрия тушка 6,67</t>
  </si>
  <si>
    <t>Говядина язык</t>
  </si>
  <si>
    <t>Мексиканская смесь 1/1</t>
  </si>
  <si>
    <t>Осетр стейк вес</t>
  </si>
  <si>
    <t>Форель радужная 5кг</t>
  </si>
  <si>
    <t>Манго мякоть 1/0,5</t>
  </si>
  <si>
    <t>Маракуйя мякоть с семечкой 1/0,5</t>
  </si>
  <si>
    <t>Джетфрут мякоть 1/0,5</t>
  </si>
  <si>
    <t>мясо-птица</t>
  </si>
  <si>
    <t xml:space="preserve">Икра Горбуша 0,5 </t>
  </si>
  <si>
    <t>Кета бг М</t>
  </si>
  <si>
    <t>Краб 2-я фаланга   0,5кг</t>
  </si>
  <si>
    <t>Краб 1-я фаланга  1кг</t>
  </si>
  <si>
    <t>Окунь филе н/ш 5кг</t>
  </si>
  <si>
    <t>Окунь филе б/ш 5кг</t>
  </si>
  <si>
    <t>Семга филе с/м н/ш вес (Чили)</t>
  </si>
  <si>
    <t>Тунец филе с/м вак/уп    3,5кг</t>
  </si>
  <si>
    <t xml:space="preserve">Конгрио тушка                     2 кг </t>
  </si>
  <si>
    <t>Мойва 1кг                            от 3кг</t>
  </si>
  <si>
    <t>Минтай тушка бг   бл  1кг      от 3кг</t>
  </si>
  <si>
    <t>Кальмар нат сс</t>
  </si>
  <si>
    <t>Сельдь в томате</t>
  </si>
  <si>
    <t>Кижуч филе н/ш 5кг</t>
  </si>
  <si>
    <t xml:space="preserve">Минтай филе "штучка" б/ш 5кг    </t>
  </si>
  <si>
    <t>Мойва Мурманск 5кг</t>
  </si>
  <si>
    <t>Семга стейк  400-500+    2шт   1кг</t>
  </si>
  <si>
    <t>Форель стейк 500+ (Чили) 5кг</t>
  </si>
  <si>
    <t>Форель стейк 400-500+ 2шт    1 кг</t>
  </si>
  <si>
    <t>Клюква садовая</t>
  </si>
  <si>
    <t>Горбуша бг  1кг</t>
  </si>
  <si>
    <t>Креветка северная 70+    2,5кг</t>
  </si>
  <si>
    <t>Креветка POLAR 60-80 5кг</t>
  </si>
  <si>
    <t>Креветка POLAR 90-120 5кг</t>
  </si>
  <si>
    <t>Креветка Королевская очищ с хвостом 1кг</t>
  </si>
  <si>
    <t>Креветка тигровая черная б/г  16-20  1кг</t>
  </si>
  <si>
    <t>Креветка тигровая черная с/г 16/20  1кг</t>
  </si>
  <si>
    <t>Минтай филе бл 1кг                        от 3 кг</t>
  </si>
  <si>
    <t>Окунь б/г 150-300 8кг</t>
  </si>
  <si>
    <t>Угольная стейки вес 1кг</t>
  </si>
  <si>
    <t xml:space="preserve">Тунец стейк                          от 2кг      </t>
  </si>
  <si>
    <t>Камбала кубик 0,6     от 3шт</t>
  </si>
  <si>
    <t>Кижуч филе см нш TrimD в/у  1,5кг</t>
  </si>
  <si>
    <t>Минтай филе бл морс заморозка    7,5 кг</t>
  </si>
  <si>
    <t>Навага тушка бл 1 кг                          от 3шт</t>
  </si>
  <si>
    <t>Креветка Магадан 70/90    5кг</t>
  </si>
  <si>
    <t>Икра осетровая</t>
  </si>
  <si>
    <t>Икра Горбуша 0,25</t>
  </si>
  <si>
    <t>Капуста Брюссельская 0,4кг</t>
  </si>
  <si>
    <t>Нерка б/г М -2кг-     вес</t>
  </si>
  <si>
    <t>Семга тушка сг   5,5кг      вес</t>
  </si>
  <si>
    <t xml:space="preserve">Сельдь Олюторская  400-500  6 кг   вес  </t>
  </si>
  <si>
    <t>Форель тушка ~ 2кг -   вес</t>
  </si>
  <si>
    <t>Горбуша стейк 5кг</t>
  </si>
  <si>
    <t>Кальмар филе  шт  1кг                      от  2кг</t>
  </si>
  <si>
    <t>ноябрь  2024</t>
  </si>
  <si>
    <t>Минтай тушка бг   5кг</t>
  </si>
  <si>
    <t>Говядина оковалок 5кг</t>
  </si>
  <si>
    <t>Вырезка свиная 1 кг</t>
  </si>
  <si>
    <t>Свинина шейка 2,5кг</t>
  </si>
  <si>
    <t>Филе грудки утиной 2шт по 0,5</t>
  </si>
  <si>
    <t>Треска спинка мелкая</t>
  </si>
  <si>
    <t>Икра Кета 0,5</t>
  </si>
  <si>
    <t>Икра Кета 0,25</t>
  </si>
  <si>
    <t>Треска филе б/ш (102)(Милькарт) 6,81</t>
  </si>
  <si>
    <t>Треска филе б/ш (104)(Милькарт) 6,81</t>
  </si>
  <si>
    <t>Морской коктейль 1/1                       от 1кг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</si>
</sst>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3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89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textRotation="90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3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6014-9F0A-4ECF-8CD1-7269D45FE940}">
  <dimension ref="A1:D148"/>
  <sheetViews>
    <sheetView tabSelected="1" workbookViewId="0">
      <selection activeCell="C42" sqref="C42"/>
    </sheetView>
  </sheetViews>
  <sheetFormatPr defaultColWidth="43" defaultRowHeight="15" x14ac:dyDescent="0.25"/>
  <cols>
    <col min="1" max="1" width="4.5703125" style="1" customWidth="1"/>
    <col min="2" max="2" width="53" style="1" customWidth="1"/>
    <col min="3" max="3" width="8.42578125" style="33" customWidth="1"/>
    <col min="4" max="4" width="6.5703125" style="1" customWidth="1"/>
    <col min="5" max="16384" width="43" style="1"/>
  </cols>
  <sheetData>
    <row r="1" spans="1:3" s="6" customFormat="1" ht="15" customHeight="1" x14ac:dyDescent="0.2">
      <c r="B1" s="7" t="s">
        <v>146</v>
      </c>
      <c r="C1" s="25" t="s">
        <v>0</v>
      </c>
    </row>
    <row r="2" spans="1:3" x14ac:dyDescent="0.25">
      <c r="A2" s="38" t="s">
        <v>76</v>
      </c>
      <c r="B2" s="8" t="s">
        <v>39</v>
      </c>
      <c r="C2" s="26">
        <v>3100</v>
      </c>
    </row>
    <row r="3" spans="1:3" x14ac:dyDescent="0.25">
      <c r="A3" s="35"/>
      <c r="B3" s="8" t="s">
        <v>114</v>
      </c>
      <c r="C3" s="26">
        <v>4500</v>
      </c>
    </row>
    <row r="4" spans="1:3" x14ac:dyDescent="0.25">
      <c r="A4" s="35"/>
      <c r="B4" s="8" t="s">
        <v>133</v>
      </c>
      <c r="C4" s="26">
        <v>2100</v>
      </c>
    </row>
    <row r="5" spans="1:3" x14ac:dyDescent="0.25">
      <c r="A5" s="35"/>
      <c r="B5" s="8" t="s">
        <v>115</v>
      </c>
      <c r="C5" s="26">
        <v>2100</v>
      </c>
    </row>
    <row r="6" spans="1:3" x14ac:dyDescent="0.25">
      <c r="A6" s="35"/>
      <c r="B6" s="8" t="s">
        <v>128</v>
      </c>
      <c r="C6" s="26">
        <v>1400</v>
      </c>
    </row>
    <row r="7" spans="1:3" x14ac:dyDescent="0.25">
      <c r="A7" s="35"/>
      <c r="B7" s="8" t="s">
        <v>134</v>
      </c>
      <c r="C7" s="26">
        <v>3500</v>
      </c>
    </row>
    <row r="8" spans="1:3" x14ac:dyDescent="0.25">
      <c r="A8" s="35"/>
      <c r="B8" s="9" t="s">
        <v>79</v>
      </c>
      <c r="C8" s="26">
        <v>5400</v>
      </c>
    </row>
    <row r="9" spans="1:3" x14ac:dyDescent="0.25">
      <c r="A9" s="35"/>
      <c r="B9" s="8" t="s">
        <v>106</v>
      </c>
      <c r="C9" s="26">
        <v>3200</v>
      </c>
    </row>
    <row r="10" spans="1:3" x14ac:dyDescent="0.25">
      <c r="A10" s="35"/>
      <c r="B10" s="8" t="s">
        <v>105</v>
      </c>
      <c r="C10" s="26">
        <v>3100</v>
      </c>
    </row>
    <row r="11" spans="1:3" x14ac:dyDescent="0.25">
      <c r="A11" s="35"/>
      <c r="B11" s="10" t="s">
        <v>91</v>
      </c>
      <c r="C11" s="26">
        <v>5600</v>
      </c>
    </row>
    <row r="12" spans="1:3" x14ac:dyDescent="0.25">
      <c r="A12" s="35"/>
      <c r="B12" s="8" t="s">
        <v>107</v>
      </c>
      <c r="C12" s="26">
        <v>2650</v>
      </c>
    </row>
    <row r="13" spans="1:3" x14ac:dyDescent="0.25">
      <c r="A13" s="35"/>
      <c r="B13" s="8" t="s">
        <v>80</v>
      </c>
      <c r="C13" s="26">
        <v>2250</v>
      </c>
    </row>
    <row r="14" spans="1:3" x14ac:dyDescent="0.25">
      <c r="A14" s="35"/>
      <c r="B14" s="8" t="s">
        <v>24</v>
      </c>
      <c r="C14" s="26">
        <v>4000</v>
      </c>
    </row>
    <row r="15" spans="1:3" x14ac:dyDescent="0.25">
      <c r="A15" s="35"/>
      <c r="B15" s="8" t="s">
        <v>40</v>
      </c>
      <c r="C15" s="26">
        <v>6000</v>
      </c>
    </row>
    <row r="16" spans="1:3" x14ac:dyDescent="0.25">
      <c r="A16" s="35"/>
      <c r="B16" s="8" t="s">
        <v>152</v>
      </c>
      <c r="C16" s="26">
        <v>5800</v>
      </c>
    </row>
    <row r="17" spans="1:3" x14ac:dyDescent="0.25">
      <c r="A17" s="35"/>
      <c r="B17" s="8" t="s">
        <v>25</v>
      </c>
      <c r="C17" s="26">
        <v>3200</v>
      </c>
    </row>
    <row r="18" spans="1:3" x14ac:dyDescent="0.25">
      <c r="A18" s="35"/>
      <c r="B18" s="8" t="s">
        <v>29</v>
      </c>
      <c r="C18" s="26">
        <v>3550</v>
      </c>
    </row>
    <row r="19" spans="1:3" x14ac:dyDescent="0.25">
      <c r="A19" s="35"/>
      <c r="B19" s="8" t="s">
        <v>155</v>
      </c>
      <c r="C19" s="26">
        <v>6800</v>
      </c>
    </row>
    <row r="20" spans="1:3" x14ac:dyDescent="0.25">
      <c r="A20" s="35"/>
      <c r="B20" s="9" t="s">
        <v>41</v>
      </c>
      <c r="C20" s="39">
        <v>7000</v>
      </c>
    </row>
    <row r="21" spans="1:3" x14ac:dyDescent="0.25">
      <c r="A21" s="35"/>
      <c r="B21" s="9" t="s">
        <v>156</v>
      </c>
      <c r="C21" s="26">
        <v>7500</v>
      </c>
    </row>
    <row r="22" spans="1:3" x14ac:dyDescent="0.25">
      <c r="A22" s="35"/>
      <c r="B22" s="8" t="s">
        <v>26</v>
      </c>
      <c r="C22" s="26">
        <v>3800</v>
      </c>
    </row>
    <row r="23" spans="1:3" x14ac:dyDescent="0.25">
      <c r="A23" s="35"/>
      <c r="B23" s="9" t="s">
        <v>44</v>
      </c>
      <c r="C23" s="26">
        <v>7000</v>
      </c>
    </row>
    <row r="24" spans="1:3" ht="15.75" thickBot="1" x14ac:dyDescent="0.3">
      <c r="A24" s="36"/>
      <c r="B24" s="11" t="s">
        <v>108</v>
      </c>
      <c r="C24" s="26">
        <v>1300</v>
      </c>
    </row>
    <row r="25" spans="1:3" ht="15.75" thickTop="1" x14ac:dyDescent="0.25">
      <c r="A25" s="35" t="s">
        <v>75</v>
      </c>
      <c r="B25" s="12" t="s">
        <v>35</v>
      </c>
      <c r="C25" s="27">
        <v>590</v>
      </c>
    </row>
    <row r="26" spans="1:3" x14ac:dyDescent="0.25">
      <c r="A26" s="35"/>
      <c r="B26" s="13" t="s">
        <v>121</v>
      </c>
      <c r="C26" s="27">
        <v>590</v>
      </c>
    </row>
    <row r="27" spans="1:3" x14ac:dyDescent="0.25">
      <c r="A27" s="35"/>
      <c r="B27" s="8" t="s">
        <v>85</v>
      </c>
      <c r="C27" s="26">
        <v>5100</v>
      </c>
    </row>
    <row r="28" spans="1:3" x14ac:dyDescent="0.25">
      <c r="A28" s="35"/>
      <c r="B28" s="8" t="s">
        <v>77</v>
      </c>
      <c r="C28" s="26">
        <v>2400</v>
      </c>
    </row>
    <row r="29" spans="1:3" x14ac:dyDescent="0.25">
      <c r="A29" s="35"/>
      <c r="B29" s="8" t="s">
        <v>102</v>
      </c>
      <c r="C29" s="26">
        <v>830</v>
      </c>
    </row>
    <row r="30" spans="1:3" x14ac:dyDescent="0.25">
      <c r="A30" s="35"/>
      <c r="B30" s="9" t="s">
        <v>89</v>
      </c>
      <c r="C30" s="26">
        <v>850</v>
      </c>
    </row>
    <row r="31" spans="1:3" x14ac:dyDescent="0.25">
      <c r="A31" s="35"/>
      <c r="B31" s="14" t="s">
        <v>109</v>
      </c>
      <c r="C31" s="26">
        <f>2.5*800</f>
        <v>2000</v>
      </c>
    </row>
    <row r="32" spans="1:3" x14ac:dyDescent="0.25">
      <c r="A32" s="35"/>
      <c r="B32" s="8" t="s">
        <v>45</v>
      </c>
      <c r="C32" s="26">
        <v>2300</v>
      </c>
    </row>
    <row r="33" spans="1:3" x14ac:dyDescent="0.25">
      <c r="A33" s="35"/>
      <c r="B33" s="8" t="s">
        <v>110</v>
      </c>
      <c r="C33" s="26">
        <v>850</v>
      </c>
    </row>
    <row r="34" spans="1:3" x14ac:dyDescent="0.25">
      <c r="A34" s="35"/>
      <c r="B34" s="8" t="s">
        <v>116</v>
      </c>
      <c r="C34" s="26">
        <v>1300</v>
      </c>
    </row>
    <row r="35" spans="1:3" x14ac:dyDescent="0.25">
      <c r="A35" s="35"/>
      <c r="B35" s="8" t="s">
        <v>111</v>
      </c>
      <c r="C35" s="26">
        <v>280</v>
      </c>
    </row>
    <row r="36" spans="1:3" x14ac:dyDescent="0.25">
      <c r="A36" s="35"/>
      <c r="B36" s="8" t="s">
        <v>147</v>
      </c>
      <c r="C36" s="26">
        <v>1400</v>
      </c>
    </row>
    <row r="37" spans="1:3" x14ac:dyDescent="0.25">
      <c r="A37" s="35"/>
      <c r="B37" s="15" t="s">
        <v>32</v>
      </c>
      <c r="C37" s="26">
        <v>6700</v>
      </c>
    </row>
    <row r="38" spans="1:3" x14ac:dyDescent="0.25">
      <c r="A38" s="35"/>
      <c r="B38" s="8" t="s">
        <v>33</v>
      </c>
      <c r="C38" s="26">
        <v>1800</v>
      </c>
    </row>
    <row r="39" spans="1:3" x14ac:dyDescent="0.25">
      <c r="A39" s="35"/>
      <c r="B39" s="8" t="s">
        <v>46</v>
      </c>
      <c r="C39" s="26">
        <v>3550</v>
      </c>
    </row>
    <row r="40" spans="1:3" x14ac:dyDescent="0.25">
      <c r="A40" s="35"/>
      <c r="B40" s="8" t="s">
        <v>129</v>
      </c>
      <c r="C40" s="26">
        <v>4100</v>
      </c>
    </row>
    <row r="41" spans="1:3" x14ac:dyDescent="0.25">
      <c r="A41" s="35"/>
      <c r="B41" s="8" t="s">
        <v>20</v>
      </c>
      <c r="C41" s="26">
        <v>9000</v>
      </c>
    </row>
    <row r="42" spans="1:3" x14ac:dyDescent="0.25">
      <c r="A42" s="35"/>
      <c r="B42" s="9" t="s">
        <v>47</v>
      </c>
      <c r="C42" s="26">
        <v>8650</v>
      </c>
    </row>
    <row r="43" spans="1:3" x14ac:dyDescent="0.25">
      <c r="A43" s="35"/>
      <c r="B43" s="8" t="s">
        <v>90</v>
      </c>
      <c r="C43" s="26">
        <v>4500</v>
      </c>
    </row>
    <row r="44" spans="1:3" x14ac:dyDescent="0.25">
      <c r="A44" s="35"/>
      <c r="B44" s="8" t="s">
        <v>83</v>
      </c>
      <c r="C44" s="26">
        <v>2450</v>
      </c>
    </row>
    <row r="45" spans="1:3" x14ac:dyDescent="0.25">
      <c r="A45" s="35"/>
      <c r="B45" s="8" t="s">
        <v>49</v>
      </c>
      <c r="C45" s="26">
        <v>3300</v>
      </c>
    </row>
    <row r="46" spans="1:3" x14ac:dyDescent="0.25">
      <c r="A46" s="35"/>
      <c r="B46" s="8" t="s">
        <v>36</v>
      </c>
      <c r="C46" s="26">
        <v>1250</v>
      </c>
    </row>
    <row r="47" spans="1:3" x14ac:dyDescent="0.25">
      <c r="A47" s="35"/>
      <c r="B47" s="15" t="s">
        <v>78</v>
      </c>
      <c r="C47" s="26">
        <v>1300</v>
      </c>
    </row>
    <row r="48" spans="1:3" x14ac:dyDescent="0.25">
      <c r="A48" s="35"/>
      <c r="B48" s="10" t="s">
        <v>135</v>
      </c>
      <c r="C48" s="26">
        <v>810</v>
      </c>
    </row>
    <row r="49" spans="1:3" x14ac:dyDescent="0.25">
      <c r="A49" s="35"/>
      <c r="B49" s="8" t="s">
        <v>140</v>
      </c>
      <c r="C49" s="26">
        <v>1300</v>
      </c>
    </row>
    <row r="50" spans="1:3" x14ac:dyDescent="0.25">
      <c r="A50" s="35"/>
      <c r="B50" s="8" t="s">
        <v>141</v>
      </c>
      <c r="C50" s="26">
        <f>5.5*1650</f>
        <v>9075</v>
      </c>
    </row>
    <row r="51" spans="1:3" x14ac:dyDescent="0.25">
      <c r="A51" s="35"/>
      <c r="B51" s="9" t="s">
        <v>92</v>
      </c>
      <c r="C51" s="28">
        <v>1750</v>
      </c>
    </row>
    <row r="52" spans="1:3" x14ac:dyDescent="0.25">
      <c r="A52" s="35"/>
      <c r="B52" s="8" t="s">
        <v>142</v>
      </c>
      <c r="C52" s="28">
        <v>1800</v>
      </c>
    </row>
    <row r="53" spans="1:3" x14ac:dyDescent="0.25">
      <c r="A53" s="35"/>
      <c r="B53" s="8" t="s">
        <v>96</v>
      </c>
      <c r="C53" s="28">
        <v>3700</v>
      </c>
    </row>
    <row r="54" spans="1:3" ht="15.75" thickBot="1" x14ac:dyDescent="0.3">
      <c r="A54" s="36"/>
      <c r="B54" s="16" t="s">
        <v>143</v>
      </c>
      <c r="C54" s="29">
        <v>1300</v>
      </c>
    </row>
    <row r="55" spans="1:3" ht="15.75" thickTop="1" x14ac:dyDescent="0.25">
      <c r="A55" s="34" t="s">
        <v>74</v>
      </c>
      <c r="B55" s="15" t="s">
        <v>65</v>
      </c>
      <c r="C55" s="28">
        <v>2500</v>
      </c>
    </row>
    <row r="56" spans="1:3" x14ac:dyDescent="0.25">
      <c r="A56" s="35"/>
      <c r="B56" s="17" t="s">
        <v>43</v>
      </c>
      <c r="C56" s="26">
        <f>3*700</f>
        <v>2100</v>
      </c>
    </row>
    <row r="57" spans="1:3" x14ac:dyDescent="0.25">
      <c r="A57" s="35"/>
      <c r="B57" s="15" t="s">
        <v>19</v>
      </c>
      <c r="C57" s="26">
        <v>2100</v>
      </c>
    </row>
    <row r="58" spans="1:3" x14ac:dyDescent="0.25">
      <c r="A58" s="35"/>
      <c r="B58" s="9" t="s">
        <v>48</v>
      </c>
      <c r="C58" s="26">
        <v>1100</v>
      </c>
    </row>
    <row r="59" spans="1:3" x14ac:dyDescent="0.25">
      <c r="A59" s="35"/>
      <c r="B59" s="8" t="s">
        <v>144</v>
      </c>
      <c r="C59" s="26">
        <v>2500</v>
      </c>
    </row>
    <row r="60" spans="1:3" x14ac:dyDescent="0.25">
      <c r="A60" s="35"/>
      <c r="B60" s="8" t="s">
        <v>132</v>
      </c>
      <c r="C60" s="26">
        <f>3*400</f>
        <v>1200</v>
      </c>
    </row>
    <row r="61" spans="1:3" x14ac:dyDescent="0.25">
      <c r="A61" s="35"/>
      <c r="B61" s="8" t="s">
        <v>51</v>
      </c>
      <c r="C61" s="26">
        <v>3500</v>
      </c>
    </row>
    <row r="62" spans="1:3" x14ac:dyDescent="0.25">
      <c r="A62" s="35"/>
      <c r="B62" s="8" t="s">
        <v>50</v>
      </c>
      <c r="C62" s="26">
        <v>3600</v>
      </c>
    </row>
    <row r="63" spans="1:3" x14ac:dyDescent="0.25">
      <c r="A63" s="35"/>
      <c r="B63" s="9" t="s">
        <v>31</v>
      </c>
      <c r="C63" s="26">
        <v>1600</v>
      </c>
    </row>
    <row r="64" spans="1:3" x14ac:dyDescent="0.25">
      <c r="A64" s="35"/>
      <c r="B64" s="8" t="s">
        <v>18</v>
      </c>
      <c r="C64" s="26">
        <v>3000</v>
      </c>
    </row>
    <row r="65" spans="1:3" x14ac:dyDescent="0.25">
      <c r="A65" s="35"/>
      <c r="B65" s="8" t="s">
        <v>95</v>
      </c>
      <c r="C65" s="26">
        <v>1800</v>
      </c>
    </row>
    <row r="66" spans="1:3" x14ac:dyDescent="0.25">
      <c r="A66" s="35"/>
      <c r="B66" s="15" t="s">
        <v>57</v>
      </c>
      <c r="C66" s="26">
        <v>1300</v>
      </c>
    </row>
    <row r="67" spans="1:3" x14ac:dyDescent="0.25">
      <c r="A67" s="35"/>
      <c r="B67" s="8" t="s">
        <v>131</v>
      </c>
      <c r="C67" s="26">
        <v>2400</v>
      </c>
    </row>
    <row r="68" spans="1:3" x14ac:dyDescent="0.25">
      <c r="A68" s="35"/>
      <c r="B68" s="8" t="s">
        <v>58</v>
      </c>
      <c r="C68" s="26">
        <v>650</v>
      </c>
    </row>
    <row r="69" spans="1:3" x14ac:dyDescent="0.25">
      <c r="A69" s="35"/>
      <c r="B69" s="15" t="s">
        <v>38</v>
      </c>
      <c r="C69" s="30">
        <v>7300</v>
      </c>
    </row>
    <row r="70" spans="1:3" x14ac:dyDescent="0.25">
      <c r="A70" s="35"/>
      <c r="B70" s="8" t="s">
        <v>59</v>
      </c>
      <c r="C70" s="26">
        <v>10000</v>
      </c>
    </row>
    <row r="71" spans="1:3" x14ac:dyDescent="0.25">
      <c r="A71" s="35"/>
      <c r="B71" s="8" t="s">
        <v>117</v>
      </c>
      <c r="C71" s="26">
        <v>2100</v>
      </c>
    </row>
    <row r="72" spans="1:3" x14ac:dyDescent="0.25">
      <c r="A72" s="35"/>
      <c r="B72" s="8" t="s">
        <v>119</v>
      </c>
      <c r="C72" s="26">
        <v>1800</v>
      </c>
    </row>
    <row r="73" spans="1:3" x14ac:dyDescent="0.25">
      <c r="A73" s="35"/>
      <c r="B73" s="8" t="s">
        <v>130</v>
      </c>
      <c r="C73" s="26">
        <v>1500</v>
      </c>
    </row>
    <row r="74" spans="1:3" x14ac:dyDescent="0.25">
      <c r="A74" s="35"/>
      <c r="B74" s="8" t="s">
        <v>60</v>
      </c>
      <c r="C74" s="26">
        <v>6500</v>
      </c>
    </row>
    <row r="75" spans="1:3" ht="15.75" thickBot="1" x14ac:dyDescent="0.3">
      <c r="A75" s="36"/>
      <c r="B75" s="8" t="s">
        <v>118</v>
      </c>
      <c r="C75" s="29">
        <v>7500</v>
      </c>
    </row>
    <row r="76" spans="1:3" ht="15.75" thickTop="1" x14ac:dyDescent="0.25">
      <c r="A76" s="5"/>
      <c r="B76" s="18" t="s">
        <v>101</v>
      </c>
      <c r="C76" s="31">
        <v>4500</v>
      </c>
    </row>
    <row r="77" spans="1:3" x14ac:dyDescent="0.25">
      <c r="A77" s="2"/>
      <c r="B77" s="18" t="s">
        <v>138</v>
      </c>
      <c r="C77" s="27">
        <v>2250</v>
      </c>
    </row>
    <row r="78" spans="1:3" x14ac:dyDescent="0.25">
      <c r="A78" s="2"/>
      <c r="B78" s="12" t="s">
        <v>153</v>
      </c>
      <c r="C78" s="27">
        <v>5400</v>
      </c>
    </row>
    <row r="79" spans="1:3" x14ac:dyDescent="0.25">
      <c r="A79" s="2"/>
      <c r="B79" s="12" t="s">
        <v>154</v>
      </c>
      <c r="C79" s="27">
        <v>2700</v>
      </c>
    </row>
    <row r="80" spans="1:3" x14ac:dyDescent="0.25">
      <c r="A80" s="2"/>
      <c r="B80" s="18" t="s">
        <v>137</v>
      </c>
      <c r="C80" s="26"/>
    </row>
    <row r="81" spans="1:3" ht="15.75" thickBot="1" x14ac:dyDescent="0.3">
      <c r="A81" s="3"/>
      <c r="B81" s="19" t="s">
        <v>15</v>
      </c>
      <c r="C81" s="32">
        <v>1400</v>
      </c>
    </row>
    <row r="82" spans="1:3" ht="15.75" customHeight="1" thickTop="1" x14ac:dyDescent="0.25">
      <c r="A82" s="34" t="s">
        <v>73</v>
      </c>
      <c r="B82" s="13" t="s">
        <v>37</v>
      </c>
      <c r="C82" s="27">
        <v>2800</v>
      </c>
    </row>
    <row r="83" spans="1:3" x14ac:dyDescent="0.25">
      <c r="A83" s="35"/>
      <c r="B83" s="8" t="s">
        <v>63</v>
      </c>
      <c r="C83" s="26">
        <v>2800</v>
      </c>
    </row>
    <row r="84" spans="1:3" x14ac:dyDescent="0.25">
      <c r="A84" s="35"/>
      <c r="B84" s="8" t="s">
        <v>145</v>
      </c>
      <c r="C84" s="26">
        <v>1400</v>
      </c>
    </row>
    <row r="85" spans="1:3" x14ac:dyDescent="0.25">
      <c r="A85" s="35"/>
      <c r="B85" s="8" t="s">
        <v>104</v>
      </c>
      <c r="C85" s="26">
        <v>8000</v>
      </c>
    </row>
    <row r="86" spans="1:3" x14ac:dyDescent="0.25">
      <c r="A86" s="35"/>
      <c r="B86" s="8" t="s">
        <v>103</v>
      </c>
      <c r="C86" s="26">
        <v>3200</v>
      </c>
    </row>
    <row r="87" spans="1:3" x14ac:dyDescent="0.25">
      <c r="A87" s="35"/>
      <c r="B87" s="8" t="s">
        <v>88</v>
      </c>
      <c r="C87" s="26">
        <v>2800</v>
      </c>
    </row>
    <row r="88" spans="1:3" ht="12.75" customHeight="1" x14ac:dyDescent="0.25">
      <c r="A88" s="35"/>
      <c r="B88" s="9" t="s">
        <v>34</v>
      </c>
      <c r="C88" s="26">
        <v>200</v>
      </c>
    </row>
    <row r="89" spans="1:3" x14ac:dyDescent="0.25">
      <c r="A89" s="35"/>
      <c r="B89" s="8" t="s">
        <v>123</v>
      </c>
      <c r="C89" s="26">
        <v>7700</v>
      </c>
    </row>
    <row r="90" spans="1:3" x14ac:dyDescent="0.25">
      <c r="A90" s="35"/>
      <c r="B90" s="8" t="s">
        <v>124</v>
      </c>
      <c r="C90" s="26">
        <v>6200</v>
      </c>
    </row>
    <row r="91" spans="1:3" x14ac:dyDescent="0.25">
      <c r="A91" s="35"/>
      <c r="B91" s="8" t="s">
        <v>136</v>
      </c>
      <c r="C91" s="26">
        <v>11500</v>
      </c>
    </row>
    <row r="92" spans="1:3" ht="15" customHeight="1" x14ac:dyDescent="0.25">
      <c r="A92" s="35"/>
      <c r="B92" s="8" t="s">
        <v>52</v>
      </c>
      <c r="C92" s="26">
        <v>1300</v>
      </c>
    </row>
    <row r="93" spans="1:3" ht="15" customHeight="1" x14ac:dyDescent="0.25">
      <c r="A93" s="35"/>
      <c r="B93" s="8" t="s">
        <v>125</v>
      </c>
      <c r="C93" s="26">
        <v>1500</v>
      </c>
    </row>
    <row r="94" spans="1:3" ht="15" customHeight="1" x14ac:dyDescent="0.25">
      <c r="A94" s="35"/>
      <c r="B94" s="8" t="s">
        <v>53</v>
      </c>
      <c r="C94" s="26">
        <v>1000</v>
      </c>
    </row>
    <row r="95" spans="1:3" ht="15" customHeight="1" x14ac:dyDescent="0.25">
      <c r="A95" s="35"/>
      <c r="B95" s="8" t="s">
        <v>28</v>
      </c>
      <c r="C95" s="26">
        <v>2100</v>
      </c>
    </row>
    <row r="96" spans="1:3" x14ac:dyDescent="0.25">
      <c r="A96" s="35"/>
      <c r="B96" s="8" t="s">
        <v>122</v>
      </c>
      <c r="C96" s="26">
        <v>4200</v>
      </c>
    </row>
    <row r="97" spans="1:3" x14ac:dyDescent="0.25">
      <c r="A97" s="35"/>
      <c r="B97" s="8" t="s">
        <v>54</v>
      </c>
      <c r="C97" s="26">
        <v>3500</v>
      </c>
    </row>
    <row r="98" spans="1:3" x14ac:dyDescent="0.25">
      <c r="A98" s="35"/>
      <c r="B98" s="8" t="s">
        <v>126</v>
      </c>
      <c r="C98" s="26">
        <v>1500</v>
      </c>
    </row>
    <row r="99" spans="1:3" x14ac:dyDescent="0.25">
      <c r="A99" s="35"/>
      <c r="B99" s="8" t="s">
        <v>127</v>
      </c>
      <c r="C99" s="26">
        <v>1400</v>
      </c>
    </row>
    <row r="100" spans="1:3" x14ac:dyDescent="0.25">
      <c r="A100" s="35"/>
      <c r="B100" s="18" t="s">
        <v>56</v>
      </c>
      <c r="C100" s="26">
        <v>2300</v>
      </c>
    </row>
    <row r="101" spans="1:3" x14ac:dyDescent="0.25">
      <c r="A101" s="35"/>
      <c r="B101" s="18" t="s">
        <v>55</v>
      </c>
      <c r="C101" s="26">
        <v>2600</v>
      </c>
    </row>
    <row r="102" spans="1:3" x14ac:dyDescent="0.25">
      <c r="A102" s="35"/>
      <c r="B102" s="18" t="s">
        <v>16</v>
      </c>
      <c r="C102" s="26">
        <v>800</v>
      </c>
    </row>
    <row r="103" spans="1:3" x14ac:dyDescent="0.25">
      <c r="A103" s="35"/>
      <c r="B103" s="18" t="s">
        <v>17</v>
      </c>
      <c r="C103" s="26">
        <v>500</v>
      </c>
    </row>
    <row r="104" spans="1:3" ht="15.75" thickBot="1" x14ac:dyDescent="0.3">
      <c r="A104" s="36"/>
      <c r="B104" s="16" t="s">
        <v>157</v>
      </c>
      <c r="C104" s="29">
        <v>450</v>
      </c>
    </row>
    <row r="105" spans="1:3" ht="15.75" thickTop="1" x14ac:dyDescent="0.25">
      <c r="A105" s="34" t="s">
        <v>81</v>
      </c>
      <c r="B105" s="13" t="s">
        <v>66</v>
      </c>
      <c r="C105" s="27">
        <v>1000</v>
      </c>
    </row>
    <row r="106" spans="1:3" x14ac:dyDescent="0.25">
      <c r="A106" s="35"/>
      <c r="B106" s="8" t="s">
        <v>67</v>
      </c>
      <c r="C106" s="26">
        <v>1100</v>
      </c>
    </row>
    <row r="107" spans="1:3" x14ac:dyDescent="0.25">
      <c r="A107" s="35"/>
      <c r="B107" s="8" t="s">
        <v>68</v>
      </c>
      <c r="C107" s="26">
        <v>1100</v>
      </c>
    </row>
    <row r="108" spans="1:3" x14ac:dyDescent="0.25">
      <c r="A108" s="35"/>
      <c r="B108" s="8" t="s">
        <v>69</v>
      </c>
      <c r="C108" s="26">
        <v>1200</v>
      </c>
    </row>
    <row r="109" spans="1:3" x14ac:dyDescent="0.25">
      <c r="A109" s="35"/>
      <c r="B109" s="8" t="s">
        <v>70</v>
      </c>
      <c r="C109" s="26">
        <v>1100</v>
      </c>
    </row>
    <row r="110" spans="1:3" x14ac:dyDescent="0.25">
      <c r="A110" s="35"/>
      <c r="B110" s="18" t="s">
        <v>62</v>
      </c>
      <c r="C110" s="26">
        <f>3*350</f>
        <v>1050</v>
      </c>
    </row>
    <row r="111" spans="1:3" ht="15.75" thickBot="1" x14ac:dyDescent="0.3">
      <c r="A111" s="36"/>
      <c r="B111" s="16" t="s">
        <v>61</v>
      </c>
      <c r="C111" s="29">
        <f>3*350</f>
        <v>1050</v>
      </c>
    </row>
    <row r="112" spans="1:3" ht="15.75" thickTop="1" x14ac:dyDescent="0.25">
      <c r="A112" s="34" t="s">
        <v>72</v>
      </c>
      <c r="B112" s="12" t="s">
        <v>21</v>
      </c>
      <c r="C112" s="27">
        <v>290</v>
      </c>
    </row>
    <row r="113" spans="1:3" x14ac:dyDescent="0.25">
      <c r="A113" s="35"/>
      <c r="B113" s="18" t="s">
        <v>22</v>
      </c>
      <c r="C113" s="26">
        <v>600</v>
      </c>
    </row>
    <row r="114" spans="1:3" x14ac:dyDescent="0.25">
      <c r="A114" s="35"/>
      <c r="B114" s="18" t="s">
        <v>23</v>
      </c>
      <c r="C114" s="26">
        <v>370</v>
      </c>
    </row>
    <row r="115" spans="1:3" x14ac:dyDescent="0.25">
      <c r="A115" s="35"/>
      <c r="B115" s="18" t="s">
        <v>14</v>
      </c>
      <c r="C115" s="26">
        <v>200</v>
      </c>
    </row>
    <row r="116" spans="1:3" x14ac:dyDescent="0.25">
      <c r="A116" s="35"/>
      <c r="B116" s="8" t="s">
        <v>112</v>
      </c>
      <c r="C116" s="28">
        <v>200</v>
      </c>
    </row>
    <row r="117" spans="1:3" x14ac:dyDescent="0.25">
      <c r="A117" s="35"/>
      <c r="B117" s="8" t="s">
        <v>113</v>
      </c>
      <c r="C117" s="28">
        <v>100</v>
      </c>
    </row>
    <row r="118" spans="1:3" ht="15.75" thickBot="1" x14ac:dyDescent="0.3">
      <c r="A118" s="36"/>
      <c r="B118" s="20" t="s">
        <v>30</v>
      </c>
      <c r="C118" s="29">
        <v>270</v>
      </c>
    </row>
    <row r="119" spans="1:3" ht="15.75" thickTop="1" x14ac:dyDescent="0.25">
      <c r="A119" s="34" t="s">
        <v>71</v>
      </c>
      <c r="B119" s="8" t="s">
        <v>86</v>
      </c>
      <c r="C119" s="27">
        <v>1600</v>
      </c>
    </row>
    <row r="120" spans="1:3" x14ac:dyDescent="0.25">
      <c r="A120" s="35"/>
      <c r="B120" s="8" t="s">
        <v>87</v>
      </c>
      <c r="C120" s="27">
        <v>2500</v>
      </c>
    </row>
    <row r="121" spans="1:3" x14ac:dyDescent="0.25">
      <c r="A121" s="35"/>
      <c r="B121" s="18" t="s">
        <v>27</v>
      </c>
      <c r="C121" s="26">
        <v>1400</v>
      </c>
    </row>
    <row r="122" spans="1:3" ht="15.75" thickBot="1" x14ac:dyDescent="0.3">
      <c r="A122" s="36"/>
      <c r="B122" s="16" t="s">
        <v>64</v>
      </c>
      <c r="C122" s="29">
        <v>2200</v>
      </c>
    </row>
    <row r="123" spans="1:3" ht="15" customHeight="1" thickTop="1" x14ac:dyDescent="0.25">
      <c r="A123" s="34" t="s">
        <v>82</v>
      </c>
      <c r="B123" s="21" t="s">
        <v>1</v>
      </c>
      <c r="C123" s="31">
        <v>420</v>
      </c>
    </row>
    <row r="124" spans="1:3" ht="15" customHeight="1" x14ac:dyDescent="0.25">
      <c r="A124" s="35"/>
      <c r="B124" s="13" t="s">
        <v>84</v>
      </c>
      <c r="C124" s="27">
        <v>320</v>
      </c>
    </row>
    <row r="125" spans="1:3" ht="15" customHeight="1" x14ac:dyDescent="0.25">
      <c r="A125" s="35"/>
      <c r="B125" s="8" t="s">
        <v>2</v>
      </c>
      <c r="C125" s="26">
        <v>680</v>
      </c>
    </row>
    <row r="126" spans="1:3" ht="15" customHeight="1" x14ac:dyDescent="0.25">
      <c r="A126" s="35"/>
      <c r="B126" s="8" t="s">
        <v>3</v>
      </c>
      <c r="C126" s="26">
        <v>300</v>
      </c>
    </row>
    <row r="127" spans="1:3" ht="15" customHeight="1" x14ac:dyDescent="0.25">
      <c r="A127" s="35"/>
      <c r="B127" s="8" t="s">
        <v>4</v>
      </c>
      <c r="C127" s="26">
        <v>360</v>
      </c>
    </row>
    <row r="128" spans="1:3" ht="15" customHeight="1" x14ac:dyDescent="0.25">
      <c r="A128" s="35"/>
      <c r="B128" s="18" t="s">
        <v>42</v>
      </c>
      <c r="C128" s="26">
        <v>1100</v>
      </c>
    </row>
    <row r="129" spans="1:4" ht="15" customHeight="1" x14ac:dyDescent="0.25">
      <c r="A129" s="35"/>
      <c r="B129" s="8" t="s">
        <v>5</v>
      </c>
      <c r="C129" s="26">
        <v>410</v>
      </c>
    </row>
    <row r="130" spans="1:4" ht="15" customHeight="1" x14ac:dyDescent="0.25">
      <c r="A130" s="35"/>
      <c r="B130" s="8" t="s">
        <v>139</v>
      </c>
      <c r="C130" s="26">
        <v>190</v>
      </c>
    </row>
    <row r="131" spans="1:4" ht="15" customHeight="1" x14ac:dyDescent="0.25">
      <c r="A131" s="35"/>
      <c r="B131" s="8" t="s">
        <v>6</v>
      </c>
      <c r="C131" s="26">
        <v>460</v>
      </c>
    </row>
    <row r="132" spans="1:4" ht="15" customHeight="1" x14ac:dyDescent="0.25">
      <c r="A132" s="35"/>
      <c r="B132" s="8" t="s">
        <v>120</v>
      </c>
      <c r="C132" s="26">
        <v>680</v>
      </c>
    </row>
    <row r="133" spans="1:4" ht="15" customHeight="1" x14ac:dyDescent="0.25">
      <c r="A133" s="35"/>
      <c r="B133" s="18" t="s">
        <v>94</v>
      </c>
      <c r="C133" s="26">
        <v>350</v>
      </c>
    </row>
    <row r="134" spans="1:4" ht="15" customHeight="1" x14ac:dyDescent="0.25">
      <c r="A134" s="35"/>
      <c r="B134" s="8" t="s">
        <v>7</v>
      </c>
      <c r="C134" s="26">
        <v>520</v>
      </c>
    </row>
    <row r="135" spans="1:4" ht="15" customHeight="1" x14ac:dyDescent="0.25">
      <c r="A135" s="35"/>
      <c r="B135" s="8" t="s">
        <v>11</v>
      </c>
      <c r="C135" s="26">
        <v>350</v>
      </c>
    </row>
    <row r="136" spans="1:4" ht="15" customHeight="1" x14ac:dyDescent="0.25">
      <c r="A136" s="35"/>
      <c r="B136" s="8" t="s">
        <v>9</v>
      </c>
      <c r="C136" s="26">
        <v>310</v>
      </c>
      <c r="D136" s="4"/>
    </row>
    <row r="137" spans="1:4" x14ac:dyDescent="0.25">
      <c r="A137" s="35"/>
      <c r="B137" s="8" t="s">
        <v>10</v>
      </c>
      <c r="C137" s="26">
        <v>860</v>
      </c>
    </row>
    <row r="138" spans="1:4" x14ac:dyDescent="0.25">
      <c r="A138" s="35"/>
      <c r="B138" s="8" t="s">
        <v>12</v>
      </c>
      <c r="C138" s="26">
        <v>300</v>
      </c>
    </row>
    <row r="139" spans="1:4" x14ac:dyDescent="0.25">
      <c r="A139" s="35"/>
      <c r="B139" s="8" t="s">
        <v>8</v>
      </c>
      <c r="C139" s="26">
        <v>430</v>
      </c>
    </row>
    <row r="140" spans="1:4" x14ac:dyDescent="0.25">
      <c r="A140" s="35"/>
      <c r="B140" s="18" t="s">
        <v>13</v>
      </c>
      <c r="C140" s="26">
        <v>420</v>
      </c>
    </row>
    <row r="141" spans="1:4" x14ac:dyDescent="0.25">
      <c r="A141" s="35"/>
      <c r="B141" s="22" t="s">
        <v>97</v>
      </c>
      <c r="C141" s="26">
        <v>340</v>
      </c>
    </row>
    <row r="142" spans="1:4" x14ac:dyDescent="0.25">
      <c r="A142" s="35"/>
      <c r="B142" s="22" t="s">
        <v>98</v>
      </c>
      <c r="C142" s="26">
        <v>480</v>
      </c>
    </row>
    <row r="143" spans="1:4" ht="15.75" thickBot="1" x14ac:dyDescent="0.3">
      <c r="A143" s="36"/>
      <c r="B143" s="23" t="s">
        <v>99</v>
      </c>
      <c r="C143" s="29">
        <v>510</v>
      </c>
    </row>
    <row r="144" spans="1:4" ht="15.75" thickTop="1" x14ac:dyDescent="0.25">
      <c r="A144" s="34" t="s">
        <v>100</v>
      </c>
      <c r="B144" s="13" t="s">
        <v>93</v>
      </c>
      <c r="C144" s="27">
        <v>1300</v>
      </c>
    </row>
    <row r="145" spans="1:3" x14ac:dyDescent="0.25">
      <c r="A145" s="35"/>
      <c r="B145" s="8" t="s">
        <v>148</v>
      </c>
      <c r="C145" s="28">
        <v>4850</v>
      </c>
    </row>
    <row r="146" spans="1:3" x14ac:dyDescent="0.25">
      <c r="A146" s="35"/>
      <c r="B146" s="24" t="s">
        <v>150</v>
      </c>
      <c r="C146" s="26">
        <v>1625</v>
      </c>
    </row>
    <row r="147" spans="1:3" x14ac:dyDescent="0.25">
      <c r="A147" s="35"/>
      <c r="B147" s="22" t="s">
        <v>149</v>
      </c>
      <c r="C147" s="28">
        <v>500</v>
      </c>
    </row>
    <row r="148" spans="1:3" x14ac:dyDescent="0.25">
      <c r="A148" s="37"/>
      <c r="B148" s="22" t="s">
        <v>151</v>
      </c>
      <c r="C148" s="26">
        <v>900</v>
      </c>
    </row>
  </sheetData>
  <mergeCells count="9">
    <mergeCell ref="A119:A122"/>
    <mergeCell ref="A123:A143"/>
    <mergeCell ref="A144:A148"/>
    <mergeCell ref="A2:A24"/>
    <mergeCell ref="A25:A54"/>
    <mergeCell ref="A55:A75"/>
    <mergeCell ref="A82:A104"/>
    <mergeCell ref="A105:A111"/>
    <mergeCell ref="A112:A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2024-11-09T11:10:01Z</dcterms:modified>
</cp:coreProperties>
</file>